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baloncology.bg\scan\Обществени поръчки\документации последен вариант\lekarstwa dopulnitelna 2018\"/>
    </mc:Choice>
  </mc:AlternateContent>
  <bookViews>
    <workbookView xWindow="0" yWindow="0" windowWidth="28665" windowHeight="1126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1" l="1"/>
  <c r="F72" i="1"/>
  <c r="F60" i="1"/>
  <c r="F59" i="1"/>
</calcChain>
</file>

<file path=xl/sharedStrings.xml><?xml version="1.0" encoding="utf-8"?>
<sst xmlns="http://schemas.openxmlformats.org/spreadsheetml/2006/main" count="324" uniqueCount="133">
  <si>
    <t xml:space="preserve"> №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</si>
  <si>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</si>
  <si>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</si>
  <si>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</si>
  <si>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Прогнозно количество до</t>
  </si>
  <si>
    <t>Предлагана фабрична опаковка</t>
  </si>
  <si>
    <t>Търговско наименование</t>
  </si>
  <si>
    <t>Производител/ притежател на РУ</t>
  </si>
  <si>
    <t xml:space="preserve">ПОДПИС:
Дата
Име и фамилия
Длъжност
Наименование на участника_______________________________________
</t>
  </si>
  <si>
    <t>ОБОСОБЕНА ПОЗИЦИЯ №1</t>
  </si>
  <si>
    <t>mg</t>
  </si>
  <si>
    <t>solution for injection</t>
  </si>
  <si>
    <t>Metamizole sodium</t>
  </si>
  <si>
    <t>1000mg/2ml</t>
  </si>
  <si>
    <t>Terlipressin</t>
  </si>
  <si>
    <t>Clobetasol propionat</t>
  </si>
  <si>
    <t>crème</t>
  </si>
  <si>
    <t>g</t>
  </si>
  <si>
    <t>ointment</t>
  </si>
  <si>
    <t>Paracetamol</t>
  </si>
  <si>
    <t>Metoprolol tartarate</t>
  </si>
  <si>
    <t>ОБОСОБЕНА ПОЗИЦИЯ №2</t>
  </si>
  <si>
    <t>concentrate for solution for infusion</t>
  </si>
  <si>
    <t>solution for infusion</t>
  </si>
  <si>
    <t>Gemcitabine</t>
  </si>
  <si>
    <t>Oxaliplatin</t>
  </si>
  <si>
    <t>5 mg/ml - 20 ml</t>
  </si>
  <si>
    <t>Paclitaxel</t>
  </si>
  <si>
    <t>powder for concentrate for solution for infusion</t>
  </si>
  <si>
    <t>ОБОСОБЕНА ПОЗИЦИЯ №3</t>
  </si>
  <si>
    <t>ОБОСОБЕНА ПОЗИЦИЯ №4</t>
  </si>
  <si>
    <t>ml</t>
  </si>
  <si>
    <t>ОБОСОБЕНА ПОЗИЦИЯ №5</t>
  </si>
  <si>
    <t>ОБОСОБЕНА ПОЗИЦИЯ №6</t>
  </si>
  <si>
    <t>Drotaverine</t>
  </si>
  <si>
    <t xml:space="preserve">concentrate for solution for infusion </t>
  </si>
  <si>
    <t>ОБОСОБЕНА ПОЗИЦИЯ №7</t>
  </si>
  <si>
    <t>hard capsule</t>
  </si>
  <si>
    <t>ОБОСОБЕНА ПОЗИЦИЯ №8</t>
  </si>
  <si>
    <t>power for solution for injection</t>
  </si>
  <si>
    <t>ОБОСОБЕНА ПОЗИЦИЯ №9</t>
  </si>
  <si>
    <t>ОБОСОБЕНА ПОЗИЦИЯ №10</t>
  </si>
  <si>
    <t>Ondansteron</t>
  </si>
  <si>
    <t>8 mg</t>
  </si>
  <si>
    <t>ОБОСОБЕНА ПОЗИЦИЯ №11</t>
  </si>
  <si>
    <t>6 mg/ml - 50 ml</t>
  </si>
  <si>
    <t>ОБОСОБЕНА ПОЗИЦИЯ №12</t>
  </si>
  <si>
    <t>ОБОСОБЕНА ПОЗИЦИЯ №13</t>
  </si>
  <si>
    <t>ОБОСОБЕНА ПОЗИЦИЯ №14</t>
  </si>
  <si>
    <t>ОБОСОБЕНА ПОЗИЦИЯ №15</t>
  </si>
  <si>
    <t>ОБОСОБЕНА ПОЗИЦИЯ №16</t>
  </si>
  <si>
    <t>ОБОСОБЕНА ПОЗИЦИЯ №17</t>
  </si>
  <si>
    <t>Levobupicaine</t>
  </si>
  <si>
    <t>50 mg/ml - 20 ml</t>
  </si>
  <si>
    <t>Human Albumin</t>
  </si>
  <si>
    <t>Mesalazine</t>
  </si>
  <si>
    <t>rectal suspension</t>
  </si>
  <si>
    <t>Methotrexate</t>
  </si>
  <si>
    <t>100 mg/ml - 10 ml</t>
  </si>
  <si>
    <t>Gadodiamide</t>
  </si>
  <si>
    <t>Somatostatin</t>
  </si>
  <si>
    <t>Vinblastine</t>
  </si>
  <si>
    <t>Vincristine</t>
  </si>
  <si>
    <t xml:space="preserve">Образец  № 2. 
ТАБЛИЦА ЗА ТЕХНИЧЕСКО СЪОТВЕТСТВИЕ 
"Перидично повтарящи се доставки на лекарствени продукти за нуждите на  УСБАЛО ЕАД” по 17
</t>
  </si>
  <si>
    <t>п1 - 1</t>
  </si>
  <si>
    <t>Fluorouracil</t>
  </si>
  <si>
    <t>п1 - 2</t>
  </si>
  <si>
    <t>100 mg/ml-10 ml</t>
  </si>
  <si>
    <t>п1 - 3</t>
  </si>
  <si>
    <t>п2-1</t>
  </si>
  <si>
    <t>7.5 mg/ml-10ml</t>
  </si>
  <si>
    <t>п3-1</t>
  </si>
  <si>
    <t>200g/l-50ml</t>
  </si>
  <si>
    <t>п3-2</t>
  </si>
  <si>
    <t>200g/l-100ml</t>
  </si>
  <si>
    <t>п3-3</t>
  </si>
  <si>
    <t>50 g/l-250ml</t>
  </si>
  <si>
    <t>п4</t>
  </si>
  <si>
    <t>287mg/ml-20ml</t>
  </si>
  <si>
    <t>п5</t>
  </si>
  <si>
    <t>powder and solvent for solution for infusion+solvent</t>
  </si>
  <si>
    <t>3mg</t>
  </si>
  <si>
    <t>п6</t>
  </si>
  <si>
    <t>10mg</t>
  </si>
  <si>
    <t>п7</t>
  </si>
  <si>
    <t>1mg/ml-1ml</t>
  </si>
  <si>
    <t>п8-1</t>
  </si>
  <si>
    <t>Pembrolizumab</t>
  </si>
  <si>
    <t>п8-2</t>
  </si>
  <si>
    <t>п9</t>
  </si>
  <si>
    <t>4g/60ml</t>
  </si>
  <si>
    <t>п10-1</t>
  </si>
  <si>
    <t>Nivolumab</t>
  </si>
  <si>
    <t>10mg/ml-10ml</t>
  </si>
  <si>
    <t>п10-2</t>
  </si>
  <si>
    <t>10mg/ml-4ml</t>
  </si>
  <si>
    <t>п11-1</t>
  </si>
  <si>
    <t>Palbociclip</t>
  </si>
  <si>
    <t>п11-2</t>
  </si>
  <si>
    <t>п11-3</t>
  </si>
  <si>
    <t>п-12</t>
  </si>
  <si>
    <t>Regorafenib</t>
  </si>
  <si>
    <t>film coated tablet</t>
  </si>
  <si>
    <t>п-13</t>
  </si>
  <si>
    <t>Osimertinib</t>
  </si>
  <si>
    <t>tab</t>
  </si>
  <si>
    <t>п 14-1</t>
  </si>
  <si>
    <t>Cyclophosfamide</t>
  </si>
  <si>
    <t>п 14-2</t>
  </si>
  <si>
    <t>IFOSFAMIDE</t>
  </si>
  <si>
    <t>п15-1</t>
  </si>
  <si>
    <t>Fosfomycin trometamol</t>
  </si>
  <si>
    <t>granules</t>
  </si>
  <si>
    <t>п15-2</t>
  </si>
  <si>
    <t>Itraconazole</t>
  </si>
  <si>
    <t>п16-1</t>
  </si>
  <si>
    <t>п16-2</t>
  </si>
  <si>
    <t>0.1mg/ml-2ml</t>
  </si>
  <si>
    <t>п16-3</t>
  </si>
  <si>
    <t>п16-4</t>
  </si>
  <si>
    <t>п16-5</t>
  </si>
  <si>
    <t>tabl</t>
  </si>
  <si>
    <t>п16-6</t>
  </si>
  <si>
    <t>Metamizole</t>
  </si>
  <si>
    <t>п16-7</t>
  </si>
  <si>
    <t>1mg/ml-5ml</t>
  </si>
  <si>
    <t>п16-8</t>
  </si>
  <si>
    <t>п17</t>
  </si>
  <si>
    <t>Olaratumab</t>
  </si>
  <si>
    <t>10mg/ml-19ml</t>
  </si>
  <si>
    <t>п1 - 4</t>
  </si>
  <si>
    <t>п1 - 5</t>
  </si>
  <si>
    <t>п 1 - 6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</si>
</sst>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"/>
  </numFmts>
  <fonts count="22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7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 applyNumberFormat="0" applyBorder="0" applyProtection="0"/>
    <xf numFmtId="0" fontId="6" fillId="0" borderId="0" applyNumberFormat="0" applyBorder="0" applyProtection="0"/>
    <xf numFmtId="0" fontId="5" fillId="0" borderId="0" applyNumberFormat="0" applyBorder="0" applyProtection="0"/>
    <xf numFmtId="0" fontId="7" fillId="0" borderId="0"/>
    <xf numFmtId="0" fontId="7" fillId="0" borderId="0"/>
    <xf numFmtId="0" fontId="5" fillId="0" borderId="0" applyNumberFormat="0" applyBorder="0" applyProtection="0"/>
    <xf numFmtId="0" fontId="2" fillId="0" borderId="0"/>
    <xf numFmtId="0" fontId="5" fillId="0" borderId="0" applyNumberFormat="0" applyBorder="0" applyProtection="0"/>
    <xf numFmtId="0" fontId="5" fillId="0" borderId="0" applyNumberFormat="0" applyBorder="0" applyProtection="0"/>
  </cellStyleXfs>
  <cellXfs count="58">
    <xf numFmtId="0" fontId="0" fillId="0" borderId="0" xfId="0"/>
    <xf numFmtId="0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0" fillId="3" borderId="2" xfId="0" applyNumberFormat="1" applyFont="1" applyFill="1" applyBorder="1" applyAlignment="1">
      <alignment horizontal="center" wrapText="1"/>
    </xf>
    <xf numFmtId="0" fontId="11" fillId="3" borderId="2" xfId="10" applyFont="1" applyFill="1" applyBorder="1" applyAlignment="1">
      <alignment horizontal="center" wrapText="1"/>
    </xf>
    <xf numFmtId="0" fontId="12" fillId="3" borderId="2" xfId="10" applyFont="1" applyFill="1" applyBorder="1" applyAlignment="1">
      <alignment horizontal="center" wrapText="1"/>
    </xf>
    <xf numFmtId="0" fontId="11" fillId="3" borderId="2" xfId="6" applyFont="1" applyFill="1" applyBorder="1" applyAlignment="1">
      <alignment horizontal="center" wrapText="1"/>
    </xf>
    <xf numFmtId="0" fontId="12" fillId="3" borderId="2" xfId="6" applyFont="1" applyFill="1" applyBorder="1" applyAlignment="1">
      <alignment horizontal="center" wrapText="1"/>
    </xf>
    <xf numFmtId="0" fontId="11" fillId="3" borderId="2" xfId="3" applyFont="1" applyFill="1" applyBorder="1" applyAlignment="1">
      <alignment horizontal="center" wrapText="1"/>
    </xf>
    <xf numFmtId="0" fontId="12" fillId="3" borderId="2" xfId="3" applyFont="1" applyFill="1" applyBorder="1" applyAlignment="1">
      <alignment horizontal="center" wrapText="1"/>
    </xf>
    <xf numFmtId="0" fontId="13" fillId="3" borderId="2" xfId="4" applyFont="1" applyFill="1" applyBorder="1" applyAlignment="1" applyProtection="1">
      <alignment horizontal="center" wrapText="1"/>
    </xf>
    <xf numFmtId="0" fontId="14" fillId="3" borderId="2" xfId="4" applyFont="1" applyFill="1" applyBorder="1" applyAlignment="1" applyProtection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2" fillId="3" borderId="2" xfId="4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10" fontId="10" fillId="0" borderId="2" xfId="0" applyNumberFormat="1" applyFont="1" applyBorder="1" applyAlignment="1">
      <alignment horizontal="center" wrapText="1"/>
    </xf>
    <xf numFmtId="0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horizont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2" xfId="10" applyFont="1" applyFill="1" applyBorder="1" applyAlignment="1">
      <alignment horizontal="center" wrapText="1"/>
    </xf>
    <xf numFmtId="0" fontId="18" fillId="3" borderId="2" xfId="6" applyFont="1" applyFill="1" applyBorder="1" applyAlignment="1">
      <alignment horizontal="center" wrapText="1"/>
    </xf>
    <xf numFmtId="0" fontId="18" fillId="3" borderId="2" xfId="3" applyFont="1" applyFill="1" applyBorder="1" applyAlignment="1">
      <alignment horizontal="center" wrapText="1"/>
    </xf>
    <xf numFmtId="0" fontId="19" fillId="3" borderId="2" xfId="4" applyFont="1" applyFill="1" applyBorder="1" applyAlignment="1" applyProtection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21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9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5" xfId="0" applyFont="1" applyFill="1" applyBorder="1" applyAlignment="1">
      <alignment wrapText="1"/>
    </xf>
  </cellXfs>
  <cellStyles count="11">
    <cellStyle name="Normal" xfId="0" builtinId="0"/>
    <cellStyle name="Normal 2 2" xfId="8"/>
    <cellStyle name="Normal 2 2 2 2" xfId="2"/>
    <cellStyle name="Normal 2 2 3 2" xfId="9"/>
    <cellStyle name="Normal 2 3" xfId="7"/>
    <cellStyle name="Normal 2 5" xfId="6"/>
    <cellStyle name="Normal 3" xfId="1"/>
    <cellStyle name="Normal 3 2 2" xfId="4"/>
    <cellStyle name="Normal 3 3" xfId="10"/>
    <cellStyle name="Normal 4" xfId="5"/>
    <cellStyle name="Normal_Sheet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6"/>
  <sheetViews>
    <sheetView tabSelected="1" topLeftCell="A7" workbookViewId="0">
      <selection activeCell="K9" sqref="K9"/>
    </sheetView>
  </sheetViews>
  <sheetFormatPr defaultRowHeight="15" x14ac:dyDescent="0.25"/>
  <cols>
    <col min="1" max="1" width="9.140625" style="7"/>
    <col min="2" max="2" width="17.85546875" style="7" customWidth="1"/>
    <col min="3" max="3" width="9.140625" style="36" customWidth="1"/>
    <col min="4" max="5" width="9.140625" style="7" customWidth="1"/>
    <col min="6" max="6" width="13.28515625" style="7" customWidth="1"/>
    <col min="7" max="7" width="9.140625" style="7" customWidth="1"/>
    <col min="8" max="9" width="9.140625" style="7"/>
    <col min="10" max="13" width="9.140625" style="7" customWidth="1"/>
    <col min="14" max="16384" width="9.140625" style="7"/>
  </cols>
  <sheetData>
    <row r="1" spans="1:9" ht="93" customHeight="1" x14ac:dyDescent="0.25">
      <c r="A1" s="56" t="s">
        <v>63</v>
      </c>
      <c r="B1" s="56"/>
      <c r="C1" s="56"/>
      <c r="D1" s="56"/>
      <c r="E1" s="56"/>
      <c r="F1" s="56"/>
      <c r="G1" s="56"/>
      <c r="H1" s="56"/>
    </row>
    <row r="3" spans="1:9" ht="21.75" thickBot="1" x14ac:dyDescent="0.3">
      <c r="A3" s="55"/>
      <c r="B3" s="55"/>
      <c r="C3" s="55"/>
      <c r="D3" s="55"/>
      <c r="E3" s="55"/>
      <c r="F3" s="55"/>
      <c r="G3" s="55"/>
      <c r="H3" s="55"/>
    </row>
    <row r="4" spans="1:9" ht="45.75" thickBot="1" x14ac:dyDescent="0.3">
      <c r="A4" s="1" t="s">
        <v>0</v>
      </c>
      <c r="B4" s="2" t="s">
        <v>1</v>
      </c>
      <c r="C4" s="28" t="s">
        <v>2</v>
      </c>
      <c r="D4" s="37" t="s">
        <v>3</v>
      </c>
      <c r="E4" s="37"/>
      <c r="F4" s="3" t="s">
        <v>4</v>
      </c>
      <c r="G4" s="4" t="s">
        <v>5</v>
      </c>
      <c r="H4" s="5" t="s">
        <v>6</v>
      </c>
      <c r="I4" s="6" t="s">
        <v>7</v>
      </c>
    </row>
    <row r="5" spans="1:9" x14ac:dyDescent="0.25">
      <c r="A5" s="42" t="s">
        <v>9</v>
      </c>
      <c r="B5" s="57"/>
      <c r="C5" s="57"/>
      <c r="D5" s="57"/>
      <c r="E5" s="57"/>
      <c r="F5" s="57"/>
      <c r="G5" s="57"/>
      <c r="H5" s="57"/>
      <c r="I5" s="22"/>
    </row>
    <row r="6" spans="1:9" ht="39" x14ac:dyDescent="0.25">
      <c r="A6" s="8" t="s">
        <v>64</v>
      </c>
      <c r="B6" s="9" t="s">
        <v>65</v>
      </c>
      <c r="C6" s="29" t="s">
        <v>11</v>
      </c>
      <c r="D6" s="10" t="s">
        <v>53</v>
      </c>
      <c r="E6" s="10" t="s">
        <v>10</v>
      </c>
      <c r="F6" s="10">
        <v>6000</v>
      </c>
      <c r="G6" s="22"/>
      <c r="H6" s="22"/>
      <c r="I6" s="22"/>
    </row>
    <row r="7" spans="1:9" ht="64.5" x14ac:dyDescent="0.25">
      <c r="A7" s="8" t="s">
        <v>66</v>
      </c>
      <c r="B7" s="11" t="s">
        <v>24</v>
      </c>
      <c r="C7" s="30" t="s">
        <v>22</v>
      </c>
      <c r="D7" s="12" t="s">
        <v>67</v>
      </c>
      <c r="E7" s="12" t="s">
        <v>10</v>
      </c>
      <c r="F7" s="12">
        <v>300</v>
      </c>
      <c r="G7" s="22"/>
      <c r="H7" s="22"/>
      <c r="I7" s="22"/>
    </row>
    <row r="8" spans="1:9" ht="64.5" x14ac:dyDescent="0.25">
      <c r="A8" s="8" t="s">
        <v>68</v>
      </c>
      <c r="B8" s="13" t="s">
        <v>27</v>
      </c>
      <c r="C8" s="31" t="s">
        <v>35</v>
      </c>
      <c r="D8" s="14" t="s">
        <v>45</v>
      </c>
      <c r="E8" s="14" t="s">
        <v>10</v>
      </c>
      <c r="F8" s="14">
        <v>400</v>
      </c>
      <c r="G8" s="22"/>
      <c r="H8" s="22"/>
      <c r="I8" s="22"/>
    </row>
    <row r="9" spans="1:9" ht="64.5" x14ac:dyDescent="0.25">
      <c r="A9" s="8" t="s">
        <v>130</v>
      </c>
      <c r="B9" s="9" t="s">
        <v>25</v>
      </c>
      <c r="C9" s="29" t="s">
        <v>22</v>
      </c>
      <c r="D9" s="10" t="s">
        <v>26</v>
      </c>
      <c r="E9" s="10" t="s">
        <v>10</v>
      </c>
      <c r="F9" s="10">
        <v>1300</v>
      </c>
      <c r="G9" s="22"/>
      <c r="H9" s="22"/>
      <c r="I9" s="22"/>
    </row>
    <row r="10" spans="1:9" ht="15" customHeight="1" x14ac:dyDescent="0.25">
      <c r="A10" s="8" t="s">
        <v>131</v>
      </c>
      <c r="B10" s="15" t="s">
        <v>42</v>
      </c>
      <c r="C10" s="32" t="s">
        <v>11</v>
      </c>
      <c r="D10" s="16" t="s">
        <v>43</v>
      </c>
      <c r="E10" s="16" t="s">
        <v>10</v>
      </c>
      <c r="F10" s="16">
        <v>9000</v>
      </c>
      <c r="G10" s="22"/>
      <c r="H10" s="22"/>
      <c r="I10" s="22"/>
    </row>
    <row r="11" spans="1:9" ht="64.5" x14ac:dyDescent="0.25">
      <c r="A11" s="8" t="s">
        <v>132</v>
      </c>
      <c r="B11" s="17" t="s">
        <v>57</v>
      </c>
      <c r="C11" s="33" t="s">
        <v>22</v>
      </c>
      <c r="D11" s="18" t="s">
        <v>58</v>
      </c>
      <c r="E11" s="18" t="s">
        <v>10</v>
      </c>
      <c r="F11" s="19">
        <v>600</v>
      </c>
      <c r="G11" s="22"/>
      <c r="H11" s="22"/>
      <c r="I11" s="22"/>
    </row>
    <row r="12" spans="1:9" ht="15.75" x14ac:dyDescent="0.25">
      <c r="A12" s="22"/>
      <c r="B12" s="22"/>
      <c r="C12" s="34"/>
      <c r="D12" s="18"/>
      <c r="E12" s="18"/>
      <c r="F12" s="19"/>
      <c r="G12" s="22"/>
      <c r="H12" s="22"/>
      <c r="I12" s="22"/>
    </row>
    <row r="13" spans="1:9" ht="15.75" x14ac:dyDescent="0.25">
      <c r="A13" s="22"/>
      <c r="B13" s="22"/>
      <c r="C13" s="34"/>
      <c r="D13" s="18"/>
      <c r="E13" s="18"/>
      <c r="F13" s="19"/>
      <c r="G13" s="22"/>
      <c r="H13" s="22"/>
      <c r="I13" s="22"/>
    </row>
    <row r="14" spans="1:9" ht="15.75" thickBot="1" x14ac:dyDescent="0.3">
      <c r="A14" s="42" t="s">
        <v>21</v>
      </c>
      <c r="B14" s="43"/>
      <c r="C14" s="43"/>
      <c r="D14" s="43"/>
      <c r="E14" s="43"/>
      <c r="F14" s="43"/>
      <c r="G14" s="43"/>
      <c r="H14" s="43"/>
      <c r="I14" s="44"/>
    </row>
    <row r="15" spans="1:9" ht="45.75" thickBot="1" x14ac:dyDescent="0.3">
      <c r="A15" s="1" t="s">
        <v>0</v>
      </c>
      <c r="B15" s="2" t="s">
        <v>1</v>
      </c>
      <c r="C15" s="28" t="s">
        <v>2</v>
      </c>
      <c r="D15" s="37" t="s">
        <v>3</v>
      </c>
      <c r="E15" s="37"/>
      <c r="F15" s="3" t="s">
        <v>4</v>
      </c>
      <c r="G15" s="4" t="s">
        <v>5</v>
      </c>
      <c r="H15" s="5" t="s">
        <v>6</v>
      </c>
      <c r="I15" s="6" t="s">
        <v>7</v>
      </c>
    </row>
    <row r="16" spans="1:9" ht="47.25" x14ac:dyDescent="0.25">
      <c r="A16" s="20" t="s">
        <v>69</v>
      </c>
      <c r="B16" s="21" t="s">
        <v>52</v>
      </c>
      <c r="C16" s="27" t="s">
        <v>11</v>
      </c>
      <c r="D16" s="20" t="s">
        <v>70</v>
      </c>
      <c r="E16" s="20" t="s">
        <v>10</v>
      </c>
      <c r="F16" s="20">
        <v>155</v>
      </c>
      <c r="G16" s="22"/>
      <c r="H16" s="22"/>
      <c r="I16" s="22"/>
    </row>
    <row r="17" spans="1:9" ht="15.75" x14ac:dyDescent="0.25">
      <c r="A17" s="22"/>
      <c r="B17" s="22"/>
      <c r="C17" s="34"/>
      <c r="D17" s="20"/>
      <c r="E17" s="20"/>
      <c r="F17" s="20"/>
      <c r="G17" s="22"/>
      <c r="H17" s="22"/>
      <c r="I17" s="22"/>
    </row>
    <row r="18" spans="1:9" ht="15.75" x14ac:dyDescent="0.25">
      <c r="A18" s="22"/>
      <c r="B18" s="22"/>
      <c r="C18" s="34"/>
      <c r="D18" s="20"/>
      <c r="E18" s="20"/>
      <c r="F18" s="20"/>
      <c r="G18" s="22"/>
      <c r="H18" s="22"/>
      <c r="I18" s="22"/>
    </row>
    <row r="19" spans="1:9" ht="15" customHeight="1" thickBot="1" x14ac:dyDescent="0.3">
      <c r="A19" s="38" t="s">
        <v>29</v>
      </c>
      <c r="B19" s="40"/>
      <c r="C19" s="40"/>
      <c r="D19" s="40"/>
      <c r="E19" s="40"/>
      <c r="F19" s="40"/>
      <c r="G19" s="40"/>
      <c r="H19" s="40"/>
      <c r="I19" s="41"/>
    </row>
    <row r="20" spans="1:9" ht="45.75" thickBot="1" x14ac:dyDescent="0.3">
      <c r="A20" s="1" t="s">
        <v>0</v>
      </c>
      <c r="B20" s="2" t="s">
        <v>1</v>
      </c>
      <c r="C20" s="28" t="s">
        <v>2</v>
      </c>
      <c r="D20" s="37" t="s">
        <v>3</v>
      </c>
      <c r="E20" s="37"/>
      <c r="F20" s="3" t="s">
        <v>4</v>
      </c>
      <c r="G20" s="4" t="s">
        <v>5</v>
      </c>
      <c r="H20" s="5" t="s">
        <v>6</v>
      </c>
      <c r="I20" s="6" t="s">
        <v>7</v>
      </c>
    </row>
    <row r="21" spans="1:9" ht="39" x14ac:dyDescent="0.25">
      <c r="A21" s="20" t="s">
        <v>71</v>
      </c>
      <c r="B21" s="21" t="s">
        <v>54</v>
      </c>
      <c r="C21" s="27" t="s">
        <v>23</v>
      </c>
      <c r="D21" s="20" t="s">
        <v>72</v>
      </c>
      <c r="E21" s="20" t="s">
        <v>31</v>
      </c>
      <c r="F21" s="20">
        <v>300</v>
      </c>
      <c r="G21" s="22"/>
      <c r="H21" s="22"/>
      <c r="I21" s="22"/>
    </row>
    <row r="22" spans="1:9" ht="39" x14ac:dyDescent="0.25">
      <c r="A22" s="20" t="s">
        <v>73</v>
      </c>
      <c r="B22" s="21" t="s">
        <v>54</v>
      </c>
      <c r="C22" s="27" t="s">
        <v>23</v>
      </c>
      <c r="D22" s="20" t="s">
        <v>74</v>
      </c>
      <c r="E22" s="20" t="s">
        <v>31</v>
      </c>
      <c r="F22" s="20">
        <v>276</v>
      </c>
      <c r="G22" s="22"/>
      <c r="H22" s="22"/>
      <c r="I22" s="22"/>
    </row>
    <row r="23" spans="1:9" ht="39" x14ac:dyDescent="0.25">
      <c r="A23" s="20" t="s">
        <v>75</v>
      </c>
      <c r="B23" s="21" t="s">
        <v>54</v>
      </c>
      <c r="C23" s="27" t="s">
        <v>23</v>
      </c>
      <c r="D23" s="20" t="s">
        <v>76</v>
      </c>
      <c r="E23" s="20" t="s">
        <v>31</v>
      </c>
      <c r="F23" s="20">
        <v>100</v>
      </c>
      <c r="G23" s="22"/>
      <c r="H23" s="22"/>
      <c r="I23" s="22"/>
    </row>
    <row r="24" spans="1:9" ht="15" customHeight="1" x14ac:dyDescent="0.25">
      <c r="A24" s="22"/>
      <c r="B24" s="22"/>
      <c r="C24" s="34"/>
      <c r="D24" s="20"/>
      <c r="E24" s="20"/>
      <c r="F24" s="20"/>
      <c r="G24" s="22"/>
      <c r="H24" s="22"/>
      <c r="I24" s="22"/>
    </row>
    <row r="25" spans="1:9" ht="15.75" x14ac:dyDescent="0.25">
      <c r="A25" s="22"/>
      <c r="B25" s="22"/>
      <c r="C25" s="34"/>
      <c r="D25" s="20"/>
      <c r="E25" s="20"/>
      <c r="F25" s="20"/>
      <c r="G25" s="22"/>
      <c r="H25" s="22"/>
      <c r="I25" s="22"/>
    </row>
    <row r="26" spans="1:9" ht="15.75" thickBot="1" x14ac:dyDescent="0.3">
      <c r="A26" s="38" t="s">
        <v>30</v>
      </c>
      <c r="B26" s="40"/>
      <c r="C26" s="40"/>
      <c r="D26" s="40"/>
      <c r="E26" s="40"/>
      <c r="F26" s="40"/>
      <c r="G26" s="40"/>
      <c r="H26" s="40"/>
      <c r="I26" s="41"/>
    </row>
    <row r="27" spans="1:9" ht="45.75" thickBot="1" x14ac:dyDescent="0.3">
      <c r="A27" s="1" t="s">
        <v>0</v>
      </c>
      <c r="B27" s="2" t="s">
        <v>1</v>
      </c>
      <c r="C27" s="28" t="s">
        <v>2</v>
      </c>
      <c r="D27" s="37" t="s">
        <v>3</v>
      </c>
      <c r="E27" s="37"/>
      <c r="F27" s="3" t="s">
        <v>4</v>
      </c>
      <c r="G27" s="4" t="s">
        <v>5</v>
      </c>
      <c r="H27" s="5" t="s">
        <v>6</v>
      </c>
      <c r="I27" s="6" t="s">
        <v>7</v>
      </c>
    </row>
    <row r="28" spans="1:9" ht="39" x14ac:dyDescent="0.25">
      <c r="A28" s="20" t="s">
        <v>77</v>
      </c>
      <c r="B28" s="21" t="s">
        <v>59</v>
      </c>
      <c r="C28" s="27" t="s">
        <v>11</v>
      </c>
      <c r="D28" s="20" t="s">
        <v>78</v>
      </c>
      <c r="E28" s="20" t="s">
        <v>10</v>
      </c>
      <c r="F28" s="20">
        <v>350</v>
      </c>
      <c r="G28" s="22"/>
      <c r="H28" s="22"/>
      <c r="I28" s="22"/>
    </row>
    <row r="29" spans="1:9" x14ac:dyDescent="0.25">
      <c r="A29" s="22"/>
      <c r="B29" s="22"/>
      <c r="C29" s="34"/>
      <c r="D29" s="22"/>
      <c r="E29" s="22"/>
      <c r="F29" s="22"/>
      <c r="G29" s="22"/>
      <c r="H29" s="22"/>
      <c r="I29" s="22"/>
    </row>
    <row r="30" spans="1:9" x14ac:dyDescent="0.25">
      <c r="A30" s="22"/>
      <c r="B30" s="22"/>
      <c r="C30" s="34"/>
      <c r="D30" s="22"/>
      <c r="E30" s="22"/>
      <c r="F30" s="22"/>
      <c r="G30" s="22"/>
      <c r="H30" s="22"/>
      <c r="I30" s="22"/>
    </row>
    <row r="31" spans="1:9" ht="15" customHeight="1" thickBot="1" x14ac:dyDescent="0.3">
      <c r="A31" s="38" t="s">
        <v>32</v>
      </c>
      <c r="B31" s="40"/>
      <c r="C31" s="40"/>
      <c r="D31" s="40"/>
      <c r="E31" s="40"/>
      <c r="F31" s="40"/>
      <c r="G31" s="40"/>
      <c r="H31" s="40"/>
      <c r="I31" s="41"/>
    </row>
    <row r="32" spans="1:9" ht="45.75" thickBot="1" x14ac:dyDescent="0.3">
      <c r="A32" s="1" t="s">
        <v>0</v>
      </c>
      <c r="B32" s="2" t="s">
        <v>1</v>
      </c>
      <c r="C32" s="28" t="s">
        <v>2</v>
      </c>
      <c r="D32" s="37" t="s">
        <v>3</v>
      </c>
      <c r="E32" s="37"/>
      <c r="F32" s="3" t="s">
        <v>4</v>
      </c>
      <c r="G32" s="4" t="s">
        <v>5</v>
      </c>
      <c r="H32" s="5" t="s">
        <v>6</v>
      </c>
      <c r="I32" s="6" t="s">
        <v>7</v>
      </c>
    </row>
    <row r="33" spans="1:9" ht="90" customHeight="1" x14ac:dyDescent="0.25">
      <c r="A33" s="20" t="s">
        <v>79</v>
      </c>
      <c r="B33" s="21" t="s">
        <v>60</v>
      </c>
      <c r="C33" s="27" t="s">
        <v>80</v>
      </c>
      <c r="D33" s="20" t="s">
        <v>81</v>
      </c>
      <c r="E33" s="20" t="s">
        <v>10</v>
      </c>
      <c r="F33" s="20">
        <v>80</v>
      </c>
      <c r="G33" s="22"/>
      <c r="H33" s="22"/>
      <c r="I33" s="22"/>
    </row>
    <row r="34" spans="1:9" x14ac:dyDescent="0.25">
      <c r="A34" s="22"/>
      <c r="B34" s="22"/>
      <c r="C34" s="34"/>
      <c r="D34" s="22"/>
      <c r="E34" s="22"/>
      <c r="F34" s="22"/>
      <c r="G34" s="22"/>
      <c r="H34" s="22"/>
      <c r="I34" s="22"/>
    </row>
    <row r="35" spans="1:9" x14ac:dyDescent="0.25">
      <c r="A35" s="22"/>
      <c r="B35" s="22"/>
      <c r="C35" s="34"/>
      <c r="D35" s="22"/>
      <c r="E35" s="22"/>
      <c r="F35" s="22"/>
      <c r="G35" s="22"/>
      <c r="H35" s="22"/>
      <c r="I35" s="22"/>
    </row>
    <row r="36" spans="1:9" ht="15" customHeight="1" thickBot="1" x14ac:dyDescent="0.3">
      <c r="A36" s="38" t="s">
        <v>33</v>
      </c>
      <c r="B36" s="40"/>
      <c r="C36" s="40"/>
      <c r="D36" s="40"/>
      <c r="E36" s="40"/>
      <c r="F36" s="40"/>
      <c r="G36" s="40"/>
      <c r="H36" s="40"/>
      <c r="I36" s="41"/>
    </row>
    <row r="37" spans="1:9" ht="45.75" thickBot="1" x14ac:dyDescent="0.3">
      <c r="A37" s="1" t="s">
        <v>0</v>
      </c>
      <c r="B37" s="2" t="s">
        <v>1</v>
      </c>
      <c r="C37" s="28" t="s">
        <v>2</v>
      </c>
      <c r="D37" s="37" t="s">
        <v>3</v>
      </c>
      <c r="E37" s="37"/>
      <c r="F37" s="3" t="s">
        <v>4</v>
      </c>
      <c r="G37" s="4" t="s">
        <v>5</v>
      </c>
      <c r="H37" s="5" t="s">
        <v>6</v>
      </c>
      <c r="I37" s="6" t="s">
        <v>7</v>
      </c>
    </row>
    <row r="38" spans="1:9" ht="39" x14ac:dyDescent="0.25">
      <c r="A38" s="20" t="s">
        <v>82</v>
      </c>
      <c r="B38" s="21" t="s">
        <v>61</v>
      </c>
      <c r="C38" s="27" t="s">
        <v>11</v>
      </c>
      <c r="D38" s="20" t="s">
        <v>83</v>
      </c>
      <c r="E38" s="20" t="s">
        <v>10</v>
      </c>
      <c r="F38" s="20">
        <v>50</v>
      </c>
      <c r="G38" s="22"/>
      <c r="H38" s="22"/>
      <c r="I38" s="22"/>
    </row>
    <row r="39" spans="1:9" ht="15.75" x14ac:dyDescent="0.25">
      <c r="A39" s="22"/>
      <c r="B39" s="22"/>
      <c r="C39" s="34"/>
      <c r="D39" s="20"/>
      <c r="E39" s="20"/>
      <c r="F39" s="20"/>
      <c r="G39" s="22"/>
      <c r="H39" s="22"/>
      <c r="I39" s="22"/>
    </row>
    <row r="40" spans="1:9" ht="15.75" x14ac:dyDescent="0.25">
      <c r="A40" s="22"/>
      <c r="B40" s="22"/>
      <c r="C40" s="34"/>
      <c r="D40" s="20"/>
      <c r="E40" s="20"/>
      <c r="F40" s="20"/>
      <c r="G40" s="22"/>
      <c r="H40" s="22"/>
      <c r="I40" s="22"/>
    </row>
    <row r="41" spans="1:9" ht="15" customHeight="1" thickBot="1" x14ac:dyDescent="0.3">
      <c r="A41" s="38" t="s">
        <v>36</v>
      </c>
      <c r="B41" s="40"/>
      <c r="C41" s="40"/>
      <c r="D41" s="40"/>
      <c r="E41" s="40"/>
      <c r="F41" s="40"/>
      <c r="G41" s="40"/>
      <c r="H41" s="40"/>
      <c r="I41" s="41"/>
    </row>
    <row r="42" spans="1:9" ht="45.75" thickBot="1" x14ac:dyDescent="0.3">
      <c r="A42" s="1" t="s">
        <v>0</v>
      </c>
      <c r="B42" s="2" t="s">
        <v>1</v>
      </c>
      <c r="C42" s="28" t="s">
        <v>2</v>
      </c>
      <c r="D42" s="37" t="s">
        <v>3</v>
      </c>
      <c r="E42" s="37"/>
      <c r="F42" s="3" t="s">
        <v>4</v>
      </c>
      <c r="G42" s="4" t="s">
        <v>5</v>
      </c>
      <c r="H42" s="5" t="s">
        <v>6</v>
      </c>
      <c r="I42" s="6" t="s">
        <v>7</v>
      </c>
    </row>
    <row r="43" spans="1:9" ht="39" x14ac:dyDescent="0.25">
      <c r="A43" s="20" t="s">
        <v>84</v>
      </c>
      <c r="B43" s="21" t="s">
        <v>62</v>
      </c>
      <c r="C43" s="27" t="s">
        <v>11</v>
      </c>
      <c r="D43" s="20" t="s">
        <v>85</v>
      </c>
      <c r="E43" s="20" t="s">
        <v>10</v>
      </c>
      <c r="F43" s="20">
        <v>100</v>
      </c>
      <c r="G43" s="22"/>
      <c r="H43" s="22"/>
      <c r="I43" s="22"/>
    </row>
    <row r="44" spans="1:9" ht="15.75" x14ac:dyDescent="0.25">
      <c r="A44" s="22"/>
      <c r="B44" s="22"/>
      <c r="C44" s="34"/>
      <c r="D44" s="20"/>
      <c r="E44" s="20"/>
      <c r="F44" s="20"/>
      <c r="G44" s="22"/>
      <c r="H44" s="22"/>
      <c r="I44" s="22"/>
    </row>
    <row r="45" spans="1:9" ht="15.75" x14ac:dyDescent="0.25">
      <c r="A45" s="22"/>
      <c r="B45" s="22"/>
      <c r="C45" s="34"/>
      <c r="D45" s="20"/>
      <c r="E45" s="20"/>
      <c r="F45" s="20"/>
      <c r="G45" s="22"/>
      <c r="H45" s="22"/>
      <c r="I45" s="22"/>
    </row>
    <row r="46" spans="1:9" ht="15" customHeight="1" thickBot="1" x14ac:dyDescent="0.3">
      <c r="A46" s="38" t="s">
        <v>38</v>
      </c>
      <c r="B46" s="40"/>
      <c r="C46" s="40"/>
      <c r="D46" s="40"/>
      <c r="E46" s="40"/>
      <c r="F46" s="40"/>
      <c r="G46" s="40"/>
      <c r="H46" s="40"/>
      <c r="I46" s="41"/>
    </row>
    <row r="47" spans="1:9" ht="45.75" thickBot="1" x14ac:dyDescent="0.3">
      <c r="A47" s="1" t="s">
        <v>0</v>
      </c>
      <c r="B47" s="2" t="s">
        <v>1</v>
      </c>
      <c r="C47" s="28" t="s">
        <v>2</v>
      </c>
      <c r="D47" s="37" t="s">
        <v>3</v>
      </c>
      <c r="E47" s="37"/>
      <c r="F47" s="3" t="s">
        <v>4</v>
      </c>
      <c r="G47" s="4" t="s">
        <v>5</v>
      </c>
      <c r="H47" s="5" t="s">
        <v>6</v>
      </c>
      <c r="I47" s="6" t="s">
        <v>7</v>
      </c>
    </row>
    <row r="48" spans="1:9" ht="76.5" customHeight="1" x14ac:dyDescent="0.25">
      <c r="A48" s="23" t="s">
        <v>86</v>
      </c>
      <c r="B48" s="21" t="s">
        <v>87</v>
      </c>
      <c r="C48" s="27" t="s">
        <v>28</v>
      </c>
      <c r="D48" s="20">
        <v>50</v>
      </c>
      <c r="E48" s="20" t="s">
        <v>10</v>
      </c>
      <c r="F48" s="20">
        <v>500</v>
      </c>
      <c r="G48" s="22"/>
      <c r="H48" s="22"/>
      <c r="I48" s="22"/>
    </row>
    <row r="49" spans="1:9" ht="79.5" customHeight="1" x14ac:dyDescent="0.25">
      <c r="A49" s="23" t="s">
        <v>88</v>
      </c>
      <c r="B49" s="21" t="s">
        <v>87</v>
      </c>
      <c r="C49" s="27" t="s">
        <v>28</v>
      </c>
      <c r="D49" s="20">
        <v>100</v>
      </c>
      <c r="E49" s="20" t="s">
        <v>10</v>
      </c>
      <c r="F49" s="20">
        <v>200</v>
      </c>
      <c r="G49" s="22"/>
      <c r="H49" s="22"/>
      <c r="I49" s="22"/>
    </row>
    <row r="50" spans="1:9" ht="15.75" x14ac:dyDescent="0.25">
      <c r="A50" s="22"/>
      <c r="B50" s="22"/>
      <c r="C50" s="34"/>
      <c r="D50" s="20"/>
      <c r="E50" s="20"/>
      <c r="F50" s="20"/>
      <c r="G50" s="22"/>
      <c r="H50" s="22"/>
      <c r="I50" s="22"/>
    </row>
    <row r="51" spans="1:9" ht="15" customHeight="1" x14ac:dyDescent="0.25">
      <c r="A51" s="22"/>
      <c r="B51" s="22"/>
      <c r="C51" s="34"/>
      <c r="D51" s="20"/>
      <c r="E51" s="20"/>
      <c r="F51" s="20"/>
      <c r="G51" s="22"/>
      <c r="H51" s="22"/>
      <c r="I51" s="22"/>
    </row>
    <row r="52" spans="1:9" ht="15.75" thickBot="1" x14ac:dyDescent="0.3">
      <c r="A52" s="38" t="s">
        <v>40</v>
      </c>
      <c r="B52" s="40"/>
      <c r="C52" s="40"/>
      <c r="D52" s="40"/>
      <c r="E52" s="40"/>
      <c r="F52" s="40"/>
      <c r="G52" s="40"/>
      <c r="H52" s="40"/>
      <c r="I52" s="41"/>
    </row>
    <row r="53" spans="1:9" ht="45.75" customHeight="1" thickBot="1" x14ac:dyDescent="0.3">
      <c r="A53" s="1" t="s">
        <v>0</v>
      </c>
      <c r="B53" s="2" t="s">
        <v>1</v>
      </c>
      <c r="C53" s="28" t="s">
        <v>2</v>
      </c>
      <c r="D53" s="37" t="s">
        <v>3</v>
      </c>
      <c r="E53" s="37"/>
      <c r="F53" s="3" t="s">
        <v>4</v>
      </c>
      <c r="G53" s="4" t="s">
        <v>5</v>
      </c>
      <c r="H53" s="5" t="s">
        <v>6</v>
      </c>
      <c r="I53" s="6" t="s">
        <v>7</v>
      </c>
    </row>
    <row r="54" spans="1:9" ht="39" x14ac:dyDescent="0.25">
      <c r="A54" s="20" t="s">
        <v>89</v>
      </c>
      <c r="B54" s="21" t="s">
        <v>55</v>
      </c>
      <c r="C54" s="27" t="s">
        <v>56</v>
      </c>
      <c r="D54" s="20" t="s">
        <v>90</v>
      </c>
      <c r="E54" s="20" t="s">
        <v>10</v>
      </c>
      <c r="F54" s="20">
        <v>600</v>
      </c>
      <c r="G54" s="22"/>
      <c r="H54" s="22"/>
      <c r="I54" s="22"/>
    </row>
    <row r="55" spans="1:9" ht="15.75" x14ac:dyDescent="0.25">
      <c r="A55" s="22"/>
      <c r="B55" s="22"/>
      <c r="C55" s="34"/>
      <c r="D55" s="20"/>
      <c r="E55" s="20"/>
      <c r="F55" s="20"/>
      <c r="G55" s="22"/>
      <c r="H55" s="22"/>
      <c r="I55" s="22"/>
    </row>
    <row r="56" spans="1:9" ht="15.75" x14ac:dyDescent="0.25">
      <c r="A56" s="22"/>
      <c r="B56" s="22"/>
      <c r="C56" s="34"/>
      <c r="D56" s="20"/>
      <c r="E56" s="20"/>
      <c r="F56" s="20"/>
      <c r="G56" s="22"/>
      <c r="H56" s="22"/>
      <c r="I56" s="22"/>
    </row>
    <row r="57" spans="1:9" ht="15" customHeight="1" thickBot="1" x14ac:dyDescent="0.3">
      <c r="A57" s="38" t="s">
        <v>41</v>
      </c>
      <c r="B57" s="40"/>
      <c r="C57" s="40"/>
      <c r="D57" s="40"/>
      <c r="E57" s="40"/>
      <c r="F57" s="40"/>
      <c r="G57" s="40"/>
      <c r="H57" s="40"/>
      <c r="I57" s="41"/>
    </row>
    <row r="58" spans="1:9" ht="45.75" thickBot="1" x14ac:dyDescent="0.3">
      <c r="A58" s="1" t="s">
        <v>0</v>
      </c>
      <c r="B58" s="2" t="s">
        <v>1</v>
      </c>
      <c r="C58" s="28" t="s">
        <v>2</v>
      </c>
      <c r="D58" s="37" t="s">
        <v>3</v>
      </c>
      <c r="E58" s="37"/>
      <c r="F58" s="3" t="s">
        <v>4</v>
      </c>
      <c r="G58" s="4" t="s">
        <v>5</v>
      </c>
      <c r="H58" s="5" t="s">
        <v>6</v>
      </c>
      <c r="I58" s="6" t="s">
        <v>7</v>
      </c>
    </row>
    <row r="59" spans="1:9" ht="64.5" x14ac:dyDescent="0.25">
      <c r="A59" s="20" t="s">
        <v>91</v>
      </c>
      <c r="B59" s="21" t="s">
        <v>92</v>
      </c>
      <c r="C59" s="27" t="s">
        <v>22</v>
      </c>
      <c r="D59" s="20" t="s">
        <v>93</v>
      </c>
      <c r="E59" s="20" t="s">
        <v>10</v>
      </c>
      <c r="F59" s="20">
        <f>2000*0.3</f>
        <v>600</v>
      </c>
      <c r="G59" s="22"/>
      <c r="H59" s="22"/>
      <c r="I59" s="22"/>
    </row>
    <row r="60" spans="1:9" ht="64.5" x14ac:dyDescent="0.25">
      <c r="A60" s="20" t="s">
        <v>94</v>
      </c>
      <c r="B60" s="21" t="s">
        <v>92</v>
      </c>
      <c r="C60" s="27" t="s">
        <v>22</v>
      </c>
      <c r="D60" s="20" t="s">
        <v>95</v>
      </c>
      <c r="E60" s="20" t="s">
        <v>10</v>
      </c>
      <c r="F60" s="20">
        <f>1000*0.3</f>
        <v>300</v>
      </c>
      <c r="G60" s="22"/>
      <c r="H60" s="22"/>
      <c r="I60" s="22"/>
    </row>
    <row r="61" spans="1:9" ht="15.75" x14ac:dyDescent="0.25">
      <c r="A61" s="22"/>
      <c r="B61" s="22"/>
      <c r="C61" s="34"/>
      <c r="D61" s="20"/>
      <c r="E61" s="20"/>
      <c r="F61" s="20"/>
      <c r="G61" s="22"/>
      <c r="H61" s="22"/>
      <c r="I61" s="22"/>
    </row>
    <row r="62" spans="1:9" ht="15" customHeight="1" x14ac:dyDescent="0.25">
      <c r="A62" s="22"/>
      <c r="B62" s="22"/>
      <c r="C62" s="34"/>
      <c r="D62" s="20"/>
      <c r="E62" s="20"/>
      <c r="F62" s="20"/>
      <c r="G62" s="22"/>
      <c r="H62" s="22"/>
      <c r="I62" s="22"/>
    </row>
    <row r="63" spans="1:9" ht="15.75" thickBot="1" x14ac:dyDescent="0.3">
      <c r="A63" s="38" t="s">
        <v>44</v>
      </c>
      <c r="B63" s="40"/>
      <c r="C63" s="40"/>
      <c r="D63" s="40"/>
      <c r="E63" s="40"/>
      <c r="F63" s="40"/>
      <c r="G63" s="40"/>
      <c r="H63" s="40"/>
      <c r="I63" s="41"/>
    </row>
    <row r="64" spans="1:9" ht="45.75" thickBot="1" x14ac:dyDescent="0.3">
      <c r="A64" s="1" t="s">
        <v>0</v>
      </c>
      <c r="B64" s="2" t="s">
        <v>1</v>
      </c>
      <c r="C64" s="28" t="s">
        <v>2</v>
      </c>
      <c r="D64" s="37" t="s">
        <v>3</v>
      </c>
      <c r="E64" s="37"/>
      <c r="F64" s="3" t="s">
        <v>4</v>
      </c>
      <c r="G64" s="4" t="s">
        <v>5</v>
      </c>
      <c r="H64" s="5" t="s">
        <v>6</v>
      </c>
      <c r="I64" s="6" t="s">
        <v>7</v>
      </c>
    </row>
    <row r="65" spans="1:9" ht="26.25" x14ac:dyDescent="0.25">
      <c r="A65" s="20" t="s">
        <v>96</v>
      </c>
      <c r="B65" s="21" t="s">
        <v>97</v>
      </c>
      <c r="C65" s="27" t="s">
        <v>37</v>
      </c>
      <c r="D65" s="20">
        <v>75</v>
      </c>
      <c r="E65" s="20" t="s">
        <v>10</v>
      </c>
      <c r="F65" s="20">
        <v>15</v>
      </c>
      <c r="G65" s="22"/>
      <c r="H65" s="22"/>
      <c r="I65" s="22"/>
    </row>
    <row r="66" spans="1:9" ht="26.25" x14ac:dyDescent="0.25">
      <c r="A66" s="20" t="s">
        <v>98</v>
      </c>
      <c r="B66" s="21" t="s">
        <v>97</v>
      </c>
      <c r="C66" s="27" t="s">
        <v>37</v>
      </c>
      <c r="D66" s="20">
        <v>100</v>
      </c>
      <c r="E66" s="20" t="s">
        <v>10</v>
      </c>
      <c r="F66" s="20">
        <v>75</v>
      </c>
      <c r="G66" s="22"/>
      <c r="H66" s="22"/>
      <c r="I66" s="22"/>
    </row>
    <row r="67" spans="1:9" ht="26.25" x14ac:dyDescent="0.25">
      <c r="A67" s="20" t="s">
        <v>99</v>
      </c>
      <c r="B67" s="21" t="s">
        <v>97</v>
      </c>
      <c r="C67" s="27" t="s">
        <v>37</v>
      </c>
      <c r="D67" s="20">
        <v>125</v>
      </c>
      <c r="E67" s="20" t="s">
        <v>10</v>
      </c>
      <c r="F67" s="20">
        <v>150</v>
      </c>
      <c r="G67" s="22"/>
      <c r="H67" s="22"/>
      <c r="I67" s="22"/>
    </row>
    <row r="68" spans="1:9" ht="15" customHeight="1" x14ac:dyDescent="0.25">
      <c r="A68" s="20"/>
      <c r="B68" s="21"/>
      <c r="C68" s="27"/>
      <c r="D68" s="20"/>
      <c r="E68" s="20"/>
      <c r="F68" s="20"/>
      <c r="G68" s="22"/>
      <c r="H68" s="22"/>
      <c r="I68" s="22"/>
    </row>
    <row r="69" spans="1:9" ht="15.75" x14ac:dyDescent="0.25">
      <c r="A69" s="20"/>
      <c r="B69" s="21"/>
      <c r="C69" s="27"/>
      <c r="D69" s="20"/>
      <c r="E69" s="20"/>
      <c r="F69" s="20"/>
      <c r="G69" s="22"/>
      <c r="H69" s="22"/>
      <c r="I69" s="22"/>
    </row>
    <row r="70" spans="1:9" ht="15.75" thickBot="1" x14ac:dyDescent="0.3">
      <c r="A70" s="38" t="s">
        <v>46</v>
      </c>
      <c r="B70" s="40"/>
      <c r="C70" s="40"/>
      <c r="D70" s="40"/>
      <c r="E70" s="40"/>
      <c r="F70" s="40"/>
      <c r="G70" s="40"/>
      <c r="H70" s="40"/>
      <c r="I70" s="41"/>
    </row>
    <row r="71" spans="1:9" ht="45.75" thickBot="1" x14ac:dyDescent="0.3">
      <c r="A71" s="1" t="s">
        <v>0</v>
      </c>
      <c r="B71" s="2" t="s">
        <v>1</v>
      </c>
      <c r="C71" s="28" t="s">
        <v>2</v>
      </c>
      <c r="D71" s="37" t="s">
        <v>3</v>
      </c>
      <c r="E71" s="37"/>
      <c r="F71" s="3" t="s">
        <v>4</v>
      </c>
      <c r="G71" s="4" t="s">
        <v>5</v>
      </c>
      <c r="H71" s="5" t="s">
        <v>6</v>
      </c>
      <c r="I71" s="6" t="s">
        <v>7</v>
      </c>
    </row>
    <row r="72" spans="1:9" ht="39" x14ac:dyDescent="0.25">
      <c r="A72" s="20" t="s">
        <v>100</v>
      </c>
      <c r="B72" s="21" t="s">
        <v>101</v>
      </c>
      <c r="C72" s="27" t="s">
        <v>102</v>
      </c>
      <c r="D72" s="20">
        <v>40</v>
      </c>
      <c r="E72" s="20" t="s">
        <v>10</v>
      </c>
      <c r="F72" s="20">
        <f>960*0.4</f>
        <v>384</v>
      </c>
      <c r="G72" s="22"/>
      <c r="H72" s="22"/>
      <c r="I72" s="22"/>
    </row>
    <row r="73" spans="1:9" ht="15.75" x14ac:dyDescent="0.25">
      <c r="A73" s="22"/>
      <c r="B73" s="22"/>
      <c r="C73" s="34"/>
      <c r="D73" s="20"/>
      <c r="E73" s="20"/>
      <c r="F73" s="20"/>
      <c r="G73" s="22"/>
      <c r="H73" s="22"/>
      <c r="I73" s="22"/>
    </row>
    <row r="74" spans="1:9" ht="15.75" x14ac:dyDescent="0.25">
      <c r="A74" s="22"/>
      <c r="B74" s="22"/>
      <c r="C74" s="34"/>
      <c r="D74" s="20"/>
      <c r="E74" s="20"/>
      <c r="F74" s="20"/>
      <c r="G74" s="22"/>
      <c r="H74" s="22"/>
      <c r="I74" s="22"/>
    </row>
    <row r="75" spans="1:9" ht="15" customHeight="1" thickBot="1" x14ac:dyDescent="0.3">
      <c r="A75" s="26" t="s">
        <v>47</v>
      </c>
      <c r="B75" s="26"/>
      <c r="C75" s="35"/>
      <c r="D75" s="26"/>
      <c r="E75" s="26"/>
      <c r="F75" s="26"/>
      <c r="G75" s="22"/>
      <c r="H75" s="22"/>
      <c r="I75" s="22"/>
    </row>
    <row r="76" spans="1:9" ht="45.75" thickBot="1" x14ac:dyDescent="0.3">
      <c r="A76" s="1" t="s">
        <v>0</v>
      </c>
      <c r="B76" s="2" t="s">
        <v>1</v>
      </c>
      <c r="C76" s="28" t="s">
        <v>2</v>
      </c>
      <c r="D76" s="37" t="s">
        <v>3</v>
      </c>
      <c r="E76" s="37"/>
      <c r="F76" s="3" t="s">
        <v>4</v>
      </c>
      <c r="G76" s="4" t="s">
        <v>5</v>
      </c>
      <c r="H76" s="5" t="s">
        <v>6</v>
      </c>
      <c r="I76" s="6" t="s">
        <v>7</v>
      </c>
    </row>
    <row r="77" spans="1:9" ht="15.75" x14ac:dyDescent="0.25">
      <c r="A77" s="20" t="s">
        <v>103</v>
      </c>
      <c r="B77" s="21" t="s">
        <v>104</v>
      </c>
      <c r="C77" s="27" t="s">
        <v>105</v>
      </c>
      <c r="D77" s="20">
        <v>80</v>
      </c>
      <c r="E77" s="20" t="s">
        <v>10</v>
      </c>
      <c r="F77" s="20">
        <f>150*0.3</f>
        <v>45</v>
      </c>
      <c r="G77" s="22"/>
      <c r="H77" s="22"/>
      <c r="I77" s="22"/>
    </row>
    <row r="78" spans="1:9" ht="15.75" x14ac:dyDescent="0.25">
      <c r="A78" s="22"/>
      <c r="B78" s="22"/>
      <c r="C78" s="34"/>
      <c r="D78" s="20"/>
      <c r="E78" s="20"/>
      <c r="F78" s="20"/>
      <c r="G78" s="22"/>
      <c r="H78" s="22"/>
      <c r="I78" s="22"/>
    </row>
    <row r="79" spans="1:9" ht="15.75" x14ac:dyDescent="0.25">
      <c r="A79" s="22"/>
      <c r="B79" s="22"/>
      <c r="C79" s="34"/>
      <c r="D79" s="20"/>
      <c r="E79" s="20"/>
      <c r="F79" s="20"/>
      <c r="G79" s="22"/>
      <c r="H79" s="22"/>
      <c r="I79" s="22"/>
    </row>
    <row r="80" spans="1:9" ht="15" customHeight="1" thickBot="1" x14ac:dyDescent="0.3">
      <c r="A80" s="38" t="s">
        <v>48</v>
      </c>
      <c r="B80" s="40"/>
      <c r="C80" s="40"/>
      <c r="D80" s="40"/>
      <c r="E80" s="40"/>
      <c r="F80" s="40"/>
      <c r="G80" s="40"/>
      <c r="H80" s="40"/>
      <c r="I80" s="41"/>
    </row>
    <row r="81" spans="1:9" ht="45.75" thickBot="1" x14ac:dyDescent="0.3">
      <c r="A81" s="1" t="s">
        <v>0</v>
      </c>
      <c r="B81" s="2" t="s">
        <v>1</v>
      </c>
      <c r="C81" s="28" t="s">
        <v>2</v>
      </c>
      <c r="D81" s="37" t="s">
        <v>3</v>
      </c>
      <c r="E81" s="37"/>
      <c r="F81" s="3" t="s">
        <v>4</v>
      </c>
      <c r="G81" s="4" t="s">
        <v>5</v>
      </c>
      <c r="H81" s="5" t="s">
        <v>6</v>
      </c>
      <c r="I81" s="6" t="s">
        <v>7</v>
      </c>
    </row>
    <row r="82" spans="1:9" ht="51.75" x14ac:dyDescent="0.25">
      <c r="A82" s="20" t="s">
        <v>106</v>
      </c>
      <c r="B82" s="21" t="s">
        <v>107</v>
      </c>
      <c r="C82" s="27" t="s">
        <v>39</v>
      </c>
      <c r="D82" s="20">
        <v>500</v>
      </c>
      <c r="E82" s="20" t="s">
        <v>10</v>
      </c>
      <c r="F82" s="20">
        <v>1000</v>
      </c>
      <c r="G82" s="22"/>
      <c r="H82" s="22"/>
      <c r="I82" s="22"/>
    </row>
    <row r="83" spans="1:9" ht="51.75" x14ac:dyDescent="0.25">
      <c r="A83" s="20" t="s">
        <v>108</v>
      </c>
      <c r="B83" s="21" t="s">
        <v>109</v>
      </c>
      <c r="C83" s="27" t="s">
        <v>39</v>
      </c>
      <c r="D83" s="20">
        <v>2000</v>
      </c>
      <c r="E83" s="20" t="s">
        <v>10</v>
      </c>
      <c r="F83" s="20">
        <v>100</v>
      </c>
      <c r="G83" s="22"/>
      <c r="H83" s="22"/>
      <c r="I83" s="22"/>
    </row>
    <row r="84" spans="1:9" ht="15.75" x14ac:dyDescent="0.25">
      <c r="A84" s="22"/>
      <c r="B84" s="22"/>
      <c r="C84" s="34"/>
      <c r="D84" s="20"/>
      <c r="E84" s="20"/>
      <c r="F84" s="20"/>
      <c r="G84" s="22"/>
      <c r="H84" s="22"/>
      <c r="I84" s="22"/>
    </row>
    <row r="85" spans="1:9" ht="15" customHeight="1" x14ac:dyDescent="0.25">
      <c r="A85" s="22"/>
      <c r="B85" s="22"/>
      <c r="C85" s="34"/>
      <c r="D85" s="20"/>
      <c r="E85" s="20"/>
      <c r="F85" s="20"/>
      <c r="G85" s="22"/>
      <c r="H85" s="22"/>
      <c r="I85" s="22"/>
    </row>
    <row r="86" spans="1:9" ht="15.75" thickBot="1" x14ac:dyDescent="0.3">
      <c r="A86" s="38" t="s">
        <v>49</v>
      </c>
      <c r="B86" s="40"/>
      <c r="C86" s="40"/>
      <c r="D86" s="40"/>
      <c r="E86" s="40"/>
      <c r="F86" s="40"/>
      <c r="G86" s="40"/>
      <c r="H86" s="40"/>
      <c r="I86" s="41"/>
    </row>
    <row r="87" spans="1:9" ht="45.75" thickBot="1" x14ac:dyDescent="0.3">
      <c r="A87" s="1" t="s">
        <v>0</v>
      </c>
      <c r="B87" s="2" t="s">
        <v>1</v>
      </c>
      <c r="C87" s="28" t="s">
        <v>2</v>
      </c>
      <c r="D87" s="37" t="s">
        <v>3</v>
      </c>
      <c r="E87" s="37"/>
      <c r="F87" s="3" t="s">
        <v>4</v>
      </c>
      <c r="G87" s="4" t="s">
        <v>5</v>
      </c>
      <c r="H87" s="5" t="s">
        <v>6</v>
      </c>
      <c r="I87" s="6" t="s">
        <v>7</v>
      </c>
    </row>
    <row r="88" spans="1:9" ht="31.5" x14ac:dyDescent="0.25">
      <c r="A88" s="24" t="s">
        <v>110</v>
      </c>
      <c r="B88" s="21" t="s">
        <v>111</v>
      </c>
      <c r="C88" s="27" t="s">
        <v>112</v>
      </c>
      <c r="D88" s="20">
        <v>3</v>
      </c>
      <c r="E88" s="20" t="s">
        <v>17</v>
      </c>
      <c r="F88" s="20">
        <v>1000</v>
      </c>
      <c r="G88" s="22"/>
      <c r="H88" s="22"/>
      <c r="I88" s="22"/>
    </row>
    <row r="89" spans="1:9" ht="26.25" x14ac:dyDescent="0.25">
      <c r="A89" s="24" t="s">
        <v>113</v>
      </c>
      <c r="B89" s="21" t="s">
        <v>114</v>
      </c>
      <c r="C89" s="27" t="s">
        <v>37</v>
      </c>
      <c r="D89" s="20">
        <v>100</v>
      </c>
      <c r="E89" s="20" t="s">
        <v>10</v>
      </c>
      <c r="F89" s="20">
        <v>500</v>
      </c>
      <c r="G89" s="22"/>
      <c r="H89" s="22"/>
      <c r="I89" s="22"/>
    </row>
    <row r="90" spans="1:9" ht="15.75" x14ac:dyDescent="0.25">
      <c r="A90" s="22"/>
      <c r="B90" s="22"/>
      <c r="C90" s="34"/>
      <c r="D90" s="20"/>
      <c r="E90" s="20"/>
      <c r="F90" s="20"/>
      <c r="G90" s="22"/>
      <c r="H90" s="22"/>
      <c r="I90" s="22"/>
    </row>
    <row r="91" spans="1:9" ht="15" customHeight="1" x14ac:dyDescent="0.25">
      <c r="A91" s="22"/>
      <c r="B91" s="22"/>
      <c r="C91" s="34"/>
      <c r="D91" s="20"/>
      <c r="E91" s="20"/>
      <c r="F91" s="20"/>
      <c r="G91" s="22"/>
      <c r="H91" s="22"/>
      <c r="I91" s="22"/>
    </row>
    <row r="92" spans="1:9" ht="15.75" thickBot="1" x14ac:dyDescent="0.3">
      <c r="A92" s="38" t="s">
        <v>50</v>
      </c>
      <c r="B92" s="40"/>
      <c r="C92" s="40"/>
      <c r="D92" s="40"/>
      <c r="E92" s="40"/>
      <c r="F92" s="40"/>
      <c r="G92" s="40"/>
      <c r="H92" s="40"/>
      <c r="I92" s="41"/>
    </row>
    <row r="93" spans="1:9" ht="45.75" thickBot="1" x14ac:dyDescent="0.3">
      <c r="A93" s="1" t="s">
        <v>0</v>
      </c>
      <c r="B93" s="2" t="s">
        <v>1</v>
      </c>
      <c r="C93" s="28" t="s">
        <v>2</v>
      </c>
      <c r="D93" s="37" t="s">
        <v>3</v>
      </c>
      <c r="E93" s="37"/>
      <c r="F93" s="3" t="s">
        <v>4</v>
      </c>
      <c r="G93" s="4" t="s">
        <v>5</v>
      </c>
      <c r="H93" s="5" t="s">
        <v>6</v>
      </c>
      <c r="I93" s="6" t="s">
        <v>7</v>
      </c>
    </row>
    <row r="94" spans="1:9" ht="39" x14ac:dyDescent="0.25">
      <c r="A94" s="24" t="s">
        <v>115</v>
      </c>
      <c r="B94" s="21" t="s">
        <v>12</v>
      </c>
      <c r="C94" s="27" t="s">
        <v>11</v>
      </c>
      <c r="D94" s="20" t="s">
        <v>13</v>
      </c>
      <c r="E94" s="20" t="s">
        <v>10</v>
      </c>
      <c r="F94" s="20">
        <v>36000</v>
      </c>
      <c r="G94" s="22"/>
      <c r="H94" s="22"/>
      <c r="I94" s="22"/>
    </row>
    <row r="95" spans="1:9" ht="39" x14ac:dyDescent="0.25">
      <c r="A95" s="24" t="s">
        <v>116</v>
      </c>
      <c r="B95" s="21" t="s">
        <v>14</v>
      </c>
      <c r="C95" s="27" t="s">
        <v>11</v>
      </c>
      <c r="D95" s="20" t="s">
        <v>117</v>
      </c>
      <c r="E95" s="20" t="s">
        <v>10</v>
      </c>
      <c r="F95" s="20">
        <v>320</v>
      </c>
      <c r="G95" s="22"/>
      <c r="H95" s="22"/>
      <c r="I95" s="22"/>
    </row>
    <row r="96" spans="1:9" ht="31.5" x14ac:dyDescent="0.25">
      <c r="A96" s="24" t="s">
        <v>118</v>
      </c>
      <c r="B96" s="21" t="s">
        <v>15</v>
      </c>
      <c r="C96" s="27" t="s">
        <v>16</v>
      </c>
      <c r="D96" s="25">
        <v>5.0000000000000001E-4</v>
      </c>
      <c r="E96" s="20" t="s">
        <v>17</v>
      </c>
      <c r="F96" s="20">
        <v>50</v>
      </c>
      <c r="G96" s="22"/>
      <c r="H96" s="22"/>
      <c r="I96" s="22"/>
    </row>
    <row r="97" spans="1:9" ht="15" customHeight="1" x14ac:dyDescent="0.25">
      <c r="A97" s="24" t="s">
        <v>119</v>
      </c>
      <c r="B97" s="21" t="s">
        <v>15</v>
      </c>
      <c r="C97" s="27" t="s">
        <v>18</v>
      </c>
      <c r="D97" s="25">
        <v>5.0000000000000001E-4</v>
      </c>
      <c r="E97" s="20" t="s">
        <v>17</v>
      </c>
      <c r="F97" s="20">
        <v>50</v>
      </c>
      <c r="G97" s="22"/>
      <c r="H97" s="22"/>
      <c r="I97" s="22"/>
    </row>
    <row r="98" spans="1:9" ht="15.75" x14ac:dyDescent="0.25">
      <c r="A98" s="24" t="s">
        <v>120</v>
      </c>
      <c r="B98" s="21" t="s">
        <v>19</v>
      </c>
      <c r="C98" s="27" t="s">
        <v>121</v>
      </c>
      <c r="D98" s="20">
        <v>500</v>
      </c>
      <c r="E98" s="20" t="s">
        <v>10</v>
      </c>
      <c r="F98" s="20">
        <v>6000</v>
      </c>
      <c r="G98" s="22"/>
      <c r="H98" s="22"/>
      <c r="I98" s="22"/>
    </row>
    <row r="99" spans="1:9" ht="15.75" x14ac:dyDescent="0.25">
      <c r="A99" s="24" t="s">
        <v>122</v>
      </c>
      <c r="B99" s="21" t="s">
        <v>123</v>
      </c>
      <c r="C99" s="27" t="s">
        <v>121</v>
      </c>
      <c r="D99" s="20">
        <v>500</v>
      </c>
      <c r="E99" s="20" t="s">
        <v>10</v>
      </c>
      <c r="F99" s="20">
        <v>1200</v>
      </c>
      <c r="G99" s="22"/>
      <c r="H99" s="22"/>
      <c r="I99" s="22"/>
    </row>
    <row r="100" spans="1:9" ht="39" x14ac:dyDescent="0.25">
      <c r="A100" s="24" t="s">
        <v>124</v>
      </c>
      <c r="B100" s="21" t="s">
        <v>20</v>
      </c>
      <c r="C100" s="27" t="s">
        <v>11</v>
      </c>
      <c r="D100" s="20" t="s">
        <v>125</v>
      </c>
      <c r="E100" s="20" t="s">
        <v>10</v>
      </c>
      <c r="F100" s="20">
        <v>120</v>
      </c>
      <c r="G100" s="22"/>
      <c r="H100" s="22"/>
      <c r="I100" s="22"/>
    </row>
    <row r="101" spans="1:9" ht="15.75" x14ac:dyDescent="0.25">
      <c r="A101" s="24" t="s">
        <v>126</v>
      </c>
      <c r="B101" s="21" t="s">
        <v>34</v>
      </c>
      <c r="C101" s="27" t="s">
        <v>121</v>
      </c>
      <c r="D101" s="20">
        <v>40</v>
      </c>
      <c r="E101" s="20" t="s">
        <v>10</v>
      </c>
      <c r="F101" s="20">
        <v>1200</v>
      </c>
      <c r="G101" s="22"/>
      <c r="H101" s="22"/>
      <c r="I101" s="22"/>
    </row>
    <row r="102" spans="1:9" ht="15.75" x14ac:dyDescent="0.25">
      <c r="A102" s="45"/>
      <c r="B102" s="45"/>
      <c r="C102" s="45"/>
      <c r="D102" s="20"/>
      <c r="E102" s="20"/>
      <c r="F102" s="20"/>
      <c r="G102" s="22"/>
      <c r="H102" s="22"/>
      <c r="I102" s="22"/>
    </row>
    <row r="103" spans="1:9" ht="15.75" x14ac:dyDescent="0.25">
      <c r="A103" s="45"/>
      <c r="B103" s="45"/>
      <c r="C103" s="45"/>
      <c r="D103" s="20"/>
      <c r="E103" s="20"/>
      <c r="F103" s="20"/>
      <c r="G103" s="22"/>
      <c r="H103" s="22"/>
      <c r="I103" s="22"/>
    </row>
    <row r="104" spans="1:9" ht="15.75" thickBot="1" x14ac:dyDescent="0.3">
      <c r="A104" s="38" t="s">
        <v>51</v>
      </c>
      <c r="B104" s="39"/>
      <c r="C104" s="39"/>
      <c r="D104" s="39"/>
      <c r="E104" s="39"/>
      <c r="F104" s="39"/>
      <c r="G104" s="40"/>
      <c r="H104" s="40"/>
      <c r="I104" s="41"/>
    </row>
    <row r="105" spans="1:9" ht="46.5" customHeight="1" thickBot="1" x14ac:dyDescent="0.3">
      <c r="A105" s="1" t="s">
        <v>0</v>
      </c>
      <c r="B105" s="2" t="s">
        <v>1</v>
      </c>
      <c r="C105" s="28" t="s">
        <v>2</v>
      </c>
      <c r="D105" s="37" t="s">
        <v>3</v>
      </c>
      <c r="E105" s="37"/>
      <c r="F105" s="3" t="s">
        <v>4</v>
      </c>
      <c r="G105" s="4" t="s">
        <v>5</v>
      </c>
      <c r="H105" s="5" t="s">
        <v>6</v>
      </c>
      <c r="I105" s="6" t="s">
        <v>7</v>
      </c>
    </row>
    <row r="106" spans="1:9" ht="64.5" x14ac:dyDescent="0.25">
      <c r="A106" s="20" t="s">
        <v>127</v>
      </c>
      <c r="B106" s="21" t="s">
        <v>128</v>
      </c>
      <c r="C106" s="30" t="s">
        <v>22</v>
      </c>
      <c r="D106" s="20" t="s">
        <v>129</v>
      </c>
      <c r="E106" s="20" t="s">
        <v>10</v>
      </c>
      <c r="F106" s="20">
        <v>40</v>
      </c>
      <c r="G106" s="22"/>
      <c r="H106" s="22"/>
      <c r="I106" s="22"/>
    </row>
    <row r="113" spans="2:9" ht="15.75" thickBot="1" x14ac:dyDescent="0.3"/>
    <row r="114" spans="2:9" ht="15" customHeight="1" x14ac:dyDescent="0.25">
      <c r="B114" s="46" t="s">
        <v>8</v>
      </c>
      <c r="C114" s="47"/>
      <c r="D114" s="47"/>
      <c r="E114" s="47"/>
      <c r="F114" s="47"/>
      <c r="G114" s="47"/>
      <c r="H114" s="47"/>
      <c r="I114" s="48"/>
    </row>
    <row r="115" spans="2:9" x14ac:dyDescent="0.25">
      <c r="B115" s="49"/>
      <c r="C115" s="50"/>
      <c r="D115" s="50"/>
      <c r="E115" s="50"/>
      <c r="F115" s="50"/>
      <c r="G115" s="50"/>
      <c r="H115" s="50"/>
      <c r="I115" s="51"/>
    </row>
    <row r="116" spans="2:9" ht="15.75" thickBot="1" x14ac:dyDescent="0.3">
      <c r="B116" s="52"/>
      <c r="C116" s="53"/>
      <c r="D116" s="53"/>
      <c r="E116" s="53"/>
      <c r="F116" s="53"/>
      <c r="G116" s="53"/>
      <c r="H116" s="53"/>
      <c r="I116" s="54"/>
    </row>
  </sheetData>
  <mergeCells count="38">
    <mergeCell ref="B114:I116"/>
    <mergeCell ref="A3:H3"/>
    <mergeCell ref="D4:E4"/>
    <mergeCell ref="A1:H1"/>
    <mergeCell ref="A5:H5"/>
    <mergeCell ref="A36:I36"/>
    <mergeCell ref="A31:I31"/>
    <mergeCell ref="A26:I26"/>
    <mergeCell ref="A19:I19"/>
    <mergeCell ref="D87:E87"/>
    <mergeCell ref="A63:I63"/>
    <mergeCell ref="A57:I57"/>
    <mergeCell ref="A52:I52"/>
    <mergeCell ref="A46:I46"/>
    <mergeCell ref="A41:I41"/>
    <mergeCell ref="D105:E105"/>
    <mergeCell ref="A14:I14"/>
    <mergeCell ref="D20:E20"/>
    <mergeCell ref="D15:E15"/>
    <mergeCell ref="D27:E27"/>
    <mergeCell ref="D32:E32"/>
    <mergeCell ref="D37:E37"/>
    <mergeCell ref="D42:E42"/>
    <mergeCell ref="D47:E47"/>
    <mergeCell ref="D53:E53"/>
    <mergeCell ref="D58:E58"/>
    <mergeCell ref="D64:E64"/>
    <mergeCell ref="D71:E71"/>
    <mergeCell ref="D76:E76"/>
    <mergeCell ref="D81:E81"/>
    <mergeCell ref="A70:I70"/>
    <mergeCell ref="D93:E93"/>
    <mergeCell ref="A104:I104"/>
    <mergeCell ref="A92:I92"/>
    <mergeCell ref="A86:I86"/>
    <mergeCell ref="A80:I80"/>
    <mergeCell ref="A102:C102"/>
    <mergeCell ref="A103:C10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Калинка Георгиева Станева</dc:creator>
  <cp:lastModifiedBy>tzvaseva</cp:lastModifiedBy>
  <cp:lastPrinted>2018-03-06T13:59:56Z</cp:lastPrinted>
  <dcterms:created xsi:type="dcterms:W3CDTF">2017-03-21T13:28:50Z</dcterms:created>
  <dcterms:modified xsi:type="dcterms:W3CDTF">2018-03-06T13:59:59Z</dcterms:modified>
</cp:coreProperties>
</file>